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canoni 2016" sheetId="1" r:id="rId1"/>
  </sheets>
  <calcPr calcId="125725"/>
</workbook>
</file>

<file path=xl/calcChain.xml><?xml version="1.0" encoding="utf-8"?>
<calcChain xmlns="http://schemas.openxmlformats.org/spreadsheetml/2006/main">
  <c r="H5" i="1"/>
  <c r="J5" s="1"/>
  <c r="J6" s="1"/>
  <c r="J3"/>
  <c r="J4"/>
  <c r="I6"/>
  <c r="G6"/>
  <c r="H3"/>
  <c r="H6" l="1"/>
</calcChain>
</file>

<file path=xl/sharedStrings.xml><?xml version="1.0" encoding="utf-8"?>
<sst xmlns="http://schemas.openxmlformats.org/spreadsheetml/2006/main" count="31" uniqueCount="30">
  <si>
    <t>TOTALE COMPLESSIVO</t>
  </si>
  <si>
    <t>decreti  di riferimento</t>
  </si>
  <si>
    <t>50% imposta di registro</t>
  </si>
  <si>
    <t xml:space="preserve">indirizzo </t>
  </si>
  <si>
    <t>utilizzo</t>
  </si>
  <si>
    <t>importo contrattuale 2016</t>
  </si>
  <si>
    <t>Firenze Palazzo Gerini Via Ricasoli 44/46</t>
  </si>
  <si>
    <t xml:space="preserve">BIBLIOTECA CONSIGLIO </t>
  </si>
  <si>
    <t>_d.d. 962 del 28/11/2015                  _d.d. 638 del 29/06/2016</t>
  </si>
  <si>
    <t xml:space="preserve">Firenze  Via Cavour 18  (Palazzo e Palazzina Bastogi) </t>
  </si>
  <si>
    <t>UFFICI</t>
  </si>
  <si>
    <t>Immobile di proprietà della Regione Toscana, in uso al Consiglio Regionale</t>
  </si>
  <si>
    <r>
      <t xml:space="preserve">Protocollo d'intesa tra Ufficio presidenza CR e GR 9/4/2011 - in scadenza il 30/6/2016 prorogato al 30/9/2016 </t>
    </r>
    <r>
      <rPr>
        <b/>
        <sz val="11"/>
        <rFont val="Arial"/>
        <family val="2"/>
      </rPr>
      <t>(canone di competenza della Giunta regionale, a carico CR solo imposta di registro e oneri accessori)</t>
    </r>
  </si>
  <si>
    <t>Descrizione spesa</t>
  </si>
  <si>
    <t>imposta di registro e oneri accessori</t>
  </si>
  <si>
    <t>_d.d. 1250 del 28/12/2016</t>
  </si>
  <si>
    <t>_d.d. n° 1051 del 16/12/2015                                                                _d.d. n°977  del 2/11/2016</t>
  </si>
  <si>
    <t>Firenze Via Cavour 8 (Palazzo Pentellini) _______ Proprietà Franco e Eleonora Maggini</t>
  </si>
  <si>
    <t>titolo e/o durata contratto di locazione</t>
  </si>
  <si>
    <t xml:space="preserve">Oneri condominiali 
</t>
  </si>
  <si>
    <t>Totalespesa  competenza 2016</t>
  </si>
  <si>
    <r>
      <t xml:space="preserve">Canone e oneri accessori Palazzo Pentellini __________________  </t>
    </r>
    <r>
      <rPr>
        <b/>
        <sz val="12"/>
        <rFont val="Arial"/>
        <family val="2"/>
      </rPr>
      <t>mensilità dal 1° gennaio 2016 al 31 dicembre 2016</t>
    </r>
    <r>
      <rPr>
        <sz val="12"/>
        <rFont val="Arial"/>
        <family val="2"/>
      </rPr>
      <t xml:space="preserve"> e importi oneri condominiali da consuntivo  periodo 1/6/2015-31/5/2016 approvato </t>
    </r>
  </si>
  <si>
    <t>gli oneri condominiali si  riferiscono agli importi effettiavamente rimasti a carico del consiglio come da consuntivo gestione 1/9/2015 - 31/8/2016</t>
  </si>
  <si>
    <t>Contratto in scadenza il 30/11/2016 e  tacitamente prorogato fino al 30/11/2022</t>
  </si>
  <si>
    <t>1) l'importo contrattuale si riferisce alle menislità dal 1° gennaio al 31 dicembre 2016 ; _____________               2) gli oneri con dominiali  si riferiscono al consuntivo gestione 1/6/2015 - 31/5/2016</t>
  </si>
  <si>
    <t>1) L'immobile è stato riconsegnato alla proprietà in data 30/9/2016 _____________                  2) gli oneri condominiali si riferiscono ad una stima ancora in attesa di consuntivo _____________                  3) L'imposta di registro è calcolata nella seguente misura: 50% del  2%  del canone mensile di € 23.944,00 dal 1/12/2015 al 30/9/2016</t>
  </si>
  <si>
    <r>
      <t xml:space="preserve">oneri accessori Condominio Palazzo Bastogi                                       ________________                                                                             </t>
    </r>
    <r>
      <rPr>
        <b/>
        <sz val="12"/>
        <rFont val="Arial"/>
        <family val="2"/>
      </rPr>
      <t xml:space="preserve">   gestione 1/09/2015-31/08/201</t>
    </r>
    <r>
      <rPr>
        <sz val="12"/>
        <rFont val="Arial"/>
        <family val="2"/>
      </rPr>
      <t xml:space="preserve">6                                                 importi a oneri condominiali a carico del CRT da consuntivo periodo 1/6/2015-31/5/2016 </t>
    </r>
  </si>
  <si>
    <t>IMMOBILI DELLE SEDI CONSILIARI - CANONI DI LOCAZIONE E ONERI ACCESSORI (art. 30 D. LGS. 33/2013)</t>
  </si>
  <si>
    <t>NR. PROG.</t>
  </si>
  <si>
    <t>NOTE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</si>
</sst>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9" fillId="0" borderId="0"/>
    <xf numFmtId="0" fontId="9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/>
    <xf numFmtId="0" fontId="22" fillId="0" borderId="13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4" fontId="21" fillId="0" borderId="16" xfId="1" applyNumberFormat="1" applyFont="1" applyFill="1" applyBorder="1" applyAlignment="1">
      <alignment horizontal="center" vertical="center" wrapText="1"/>
    </xf>
    <xf numFmtId="0" fontId="20" fillId="24" borderId="17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0" fontId="20" fillId="24" borderId="10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4" fontId="0" fillId="0" borderId="0" xfId="0" applyNumberFormat="1"/>
    <xf numFmtId="0" fontId="20" fillId="24" borderId="12" xfId="1" applyFont="1" applyFill="1" applyBorder="1" applyAlignment="1">
      <alignment horizontal="center" vertical="center" wrapText="1"/>
    </xf>
    <xf numFmtId="0" fontId="20" fillId="24" borderId="11" xfId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wrapText="1"/>
    </xf>
    <xf numFmtId="4" fontId="22" fillId="0" borderId="10" xfId="1" applyNumberFormat="1" applyFont="1" applyFill="1" applyBorder="1" applyAlignment="1">
      <alignment horizontal="center" vertical="center" wrapText="1"/>
    </xf>
    <xf numFmtId="4" fontId="22" fillId="0" borderId="21" xfId="1" applyNumberFormat="1" applyFont="1" applyFill="1" applyBorder="1" applyAlignment="1">
      <alignment horizontal="center" vertical="center" wrapText="1"/>
    </xf>
    <xf numFmtId="4" fontId="22" fillId="0" borderId="12" xfId="1" applyNumberFormat="1" applyFont="1" applyFill="1" applyBorder="1" applyAlignment="1">
      <alignment horizontal="center" vertical="center" wrapText="1"/>
    </xf>
    <xf numFmtId="4" fontId="22" fillId="0" borderId="14" xfId="1" applyNumberFormat="1" applyFont="1" applyFill="1" applyBorder="1" applyAlignment="1">
      <alignment horizontal="center" vertical="center" wrapText="1"/>
    </xf>
    <xf numFmtId="4" fontId="22" fillId="26" borderId="12" xfId="1" applyNumberFormat="1" applyFont="1" applyFill="1" applyBorder="1" applyAlignment="1">
      <alignment horizontal="center" vertical="center" wrapText="1"/>
    </xf>
    <xf numFmtId="0" fontId="21" fillId="24" borderId="19" xfId="1" applyFont="1" applyFill="1" applyBorder="1" applyAlignment="1">
      <alignment horizontal="center" vertical="center" wrapText="1"/>
    </xf>
    <xf numFmtId="0" fontId="21" fillId="24" borderId="20" xfId="1" applyFont="1" applyFill="1" applyBorder="1" applyAlignment="1">
      <alignment horizontal="center" vertical="center" wrapText="1"/>
    </xf>
    <xf numFmtId="0" fontId="23" fillId="25" borderId="23" xfId="1" applyFont="1" applyFill="1" applyBorder="1" applyAlignment="1">
      <alignment horizontal="center" vertical="center" wrapText="1"/>
    </xf>
    <xf numFmtId="0" fontId="23" fillId="25" borderId="11" xfId="1" applyFont="1" applyFill="1" applyBorder="1" applyAlignment="1">
      <alignment horizontal="center" vertical="center" wrapText="1"/>
    </xf>
  </cellXfs>
  <cellStyles count="44">
    <cellStyle name="20% - Colore 1 2" xfId="2"/>
    <cellStyle name="20% - Colore 2 2" xfId="3"/>
    <cellStyle name="20% - Colore 3 2" xfId="4"/>
    <cellStyle name="20% - Colore 4 2" xfId="5"/>
    <cellStyle name="20% - Colore 5 2" xfId="6"/>
    <cellStyle name="20% - Colore 6 2" xfId="7"/>
    <cellStyle name="40% - Colore 1 2" xfId="8"/>
    <cellStyle name="40% - Colore 2 2" xfId="9"/>
    <cellStyle name="40% - Colore 3 2" xfId="10"/>
    <cellStyle name="40% - Colore 4 2" xfId="11"/>
    <cellStyle name="40% - Colore 5 2" xfId="12"/>
    <cellStyle name="40% - Colore 6 2" xfId="13"/>
    <cellStyle name="60% - Colore 1 2" xfId="14"/>
    <cellStyle name="60% - Colore 2 2" xfId="15"/>
    <cellStyle name="60% - Colore 3 2" xfId="16"/>
    <cellStyle name="60% - Colore 4 2" xfId="17"/>
    <cellStyle name="60% - Colore 5 2" xfId="18"/>
    <cellStyle name="60% - Colore 6 2" xfId="19"/>
    <cellStyle name="Calcolo 2" xfId="20"/>
    <cellStyle name="Cella collegata 2" xfId="21"/>
    <cellStyle name="Cella da controllar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Input 2" xfId="29"/>
    <cellStyle name="Neutrale 2" xfId="30"/>
    <cellStyle name="Normale" xfId="0" builtinId="0"/>
    <cellStyle name="Normale 2" xfId="31"/>
    <cellStyle name="Normale 3" xfId="1"/>
    <cellStyle name="Nota 2" xfId="32"/>
    <cellStyle name="Output 2" xfId="33"/>
    <cellStyle name="Testo avviso 2" xfId="34"/>
    <cellStyle name="Testo descrittivo 2" xfId="35"/>
    <cellStyle name="Titolo 1 2" xfId="37"/>
    <cellStyle name="Titolo 2 2" xfId="38"/>
    <cellStyle name="Titolo 3 2" xfId="39"/>
    <cellStyle name="Titolo 4 2" xfId="40"/>
    <cellStyle name="Titolo 5" xfId="36"/>
    <cellStyle name="Totale 2" xfId="41"/>
    <cellStyle name="Valore non valido 2" xfId="42"/>
    <cellStyle name="Valore valido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690562</xdr:colOff>
      <xdr:row>2</xdr:row>
      <xdr:rowOff>1440656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5774531" y="1988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topLeftCell="A4" zoomScale="80" zoomScaleNormal="80" workbookViewId="0">
      <selection activeCell="F5" sqref="F5"/>
    </sheetView>
  </sheetViews>
  <sheetFormatPr defaultRowHeight="15"/>
  <cols>
    <col min="1" max="3" width="17.7109375" customWidth="1"/>
    <col min="4" max="5" width="23.28515625" customWidth="1"/>
    <col min="6" max="6" width="25.7109375" customWidth="1"/>
    <col min="7" max="7" width="20.140625" customWidth="1"/>
    <col min="8" max="9" width="19.140625" customWidth="1"/>
    <col min="10" max="10" width="18.28515625" customWidth="1"/>
    <col min="11" max="11" width="23.140625" customWidth="1"/>
  </cols>
  <sheetData>
    <row r="1" spans="1:11" ht="19.5" customHeight="1" thickBo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3.25" thickBot="1">
      <c r="A2" s="5" t="s">
        <v>28</v>
      </c>
      <c r="B2" s="8" t="s">
        <v>3</v>
      </c>
      <c r="C2" s="8" t="s">
        <v>4</v>
      </c>
      <c r="D2" s="8" t="s">
        <v>1</v>
      </c>
      <c r="E2" s="8" t="s">
        <v>18</v>
      </c>
      <c r="F2" s="8" t="s">
        <v>13</v>
      </c>
      <c r="G2" s="11" t="s">
        <v>5</v>
      </c>
      <c r="H2" s="8" t="s">
        <v>19</v>
      </c>
      <c r="I2" s="12" t="s">
        <v>2</v>
      </c>
      <c r="J2" s="8" t="s">
        <v>20</v>
      </c>
      <c r="K2" s="13" t="s">
        <v>29</v>
      </c>
    </row>
    <row r="3" spans="1:11" ht="221.25" customHeight="1" thickBot="1">
      <c r="A3" s="1">
        <v>1</v>
      </c>
      <c r="B3" s="6" t="s">
        <v>6</v>
      </c>
      <c r="C3" s="6" t="s">
        <v>7</v>
      </c>
      <c r="D3" s="6" t="s">
        <v>8</v>
      </c>
      <c r="E3" s="9" t="s">
        <v>12</v>
      </c>
      <c r="F3" s="2" t="s">
        <v>14</v>
      </c>
      <c r="G3" s="14">
        <v>0</v>
      </c>
      <c r="H3" s="15">
        <f>5000+3500</f>
        <v>8500</v>
      </c>
      <c r="I3" s="14">
        <v>2395</v>
      </c>
      <c r="J3" s="16">
        <f>G3+H3+I3</f>
        <v>10895</v>
      </c>
      <c r="K3" s="13" t="s">
        <v>25</v>
      </c>
    </row>
    <row r="4" spans="1:11" ht="174" customHeight="1" thickBot="1">
      <c r="A4" s="1">
        <v>2</v>
      </c>
      <c r="B4" s="7" t="s">
        <v>9</v>
      </c>
      <c r="C4" s="7" t="s">
        <v>10</v>
      </c>
      <c r="D4" s="6" t="s">
        <v>15</v>
      </c>
      <c r="E4" s="7" t="s">
        <v>11</v>
      </c>
      <c r="F4" s="3" t="s">
        <v>26</v>
      </c>
      <c r="G4" s="17">
        <v>0</v>
      </c>
      <c r="H4" s="17">
        <v>190108.61</v>
      </c>
      <c r="I4" s="17">
        <v>0</v>
      </c>
      <c r="J4" s="16">
        <f>G4+H4+I4</f>
        <v>190108.61</v>
      </c>
      <c r="K4" s="13" t="s">
        <v>22</v>
      </c>
    </row>
    <row r="5" spans="1:11" ht="193.5" customHeight="1" thickBot="1">
      <c r="A5" s="1">
        <v>3</v>
      </c>
      <c r="B5" s="6" t="s">
        <v>17</v>
      </c>
      <c r="C5" s="6" t="s">
        <v>10</v>
      </c>
      <c r="D5" s="6" t="s">
        <v>16</v>
      </c>
      <c r="E5" s="6" t="s">
        <v>23</v>
      </c>
      <c r="F5" s="2" t="s">
        <v>21</v>
      </c>
      <c r="G5" s="16">
        <v>16422</v>
      </c>
      <c r="H5" s="18">
        <f>4800-1458.49</f>
        <v>3341.51</v>
      </c>
      <c r="I5" s="16">
        <v>164</v>
      </c>
      <c r="J5" s="18">
        <f>G5+H5+I5</f>
        <v>19927.510000000002</v>
      </c>
      <c r="K5" s="8" t="s">
        <v>24</v>
      </c>
    </row>
    <row r="6" spans="1:11" ht="16.5" thickBot="1">
      <c r="A6" s="19" t="s">
        <v>0</v>
      </c>
      <c r="B6" s="20"/>
      <c r="C6" s="20"/>
      <c r="D6" s="20"/>
      <c r="E6" s="20"/>
      <c r="F6" s="20"/>
      <c r="G6" s="4">
        <f>SUM(G3:G5)</f>
        <v>16422</v>
      </c>
      <c r="H6" s="4">
        <f>SUM(H3:H5)</f>
        <v>201950.12</v>
      </c>
      <c r="I6" s="4">
        <f>SUM(I3:I5)</f>
        <v>2559</v>
      </c>
      <c r="J6" s="4">
        <f>SUM(J3:J5)</f>
        <v>220931.12</v>
      </c>
    </row>
    <row r="7" spans="1:11" ht="15.75" thickTop="1"/>
    <row r="9" spans="1:11">
      <c r="H9" s="10"/>
    </row>
  </sheetData>
  <mergeCells count="2">
    <mergeCell ref="A6:F6"/>
    <mergeCell ref="A1:K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horizontalDpi="0" verticalDpi="0" r:id="rId1"/>
  <headerFooter>
    <oddHeader>&amp;LCONSIGLIO REGIONALE DELLA TOSCANA&amp;R ANNO 2016</oddHeader>
    <oddFooter xml:space="preserve">&amp;LSEGRETARIATO GENERALE&amp;RFonte dei dati: "SETTORE  PROVVEDITORATO, GARE E CONTRATTI."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canoni 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a.cortese</dc:creator>
  <cp:lastModifiedBy>a.cortese</cp:lastModifiedBy>
  <cp:lastPrinted>2017-02-10T14:45:02Z</cp:lastPrinted>
  <dcterms:created xsi:type="dcterms:W3CDTF">2017-02-08T10:10:40Z</dcterms:created>
  <dcterms:modified xsi:type="dcterms:W3CDTF">2017-02-10T14:45:08Z</dcterms:modified>
</cp:coreProperties>
</file>